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G196"/>
  <c r="F196"/>
  <c r="H196"/>
  <c r="L196"/>
  <c r="J196"/>
</calcChain>
</file>

<file path=xl/sharedStrings.xml><?xml version="1.0" encoding="utf-8"?>
<sst xmlns="http://schemas.openxmlformats.org/spreadsheetml/2006/main" count="256" uniqueCount="75">
  <si>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</si>
  <si>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</si>
  <si>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</si>
  <si>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</si>
  <si>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</si>
  <si>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</si>
  <si>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</si>
  <si>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</si>
  <si>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</si>
  <si>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</si>
  <si>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</si>
  <si>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</si>
  <si>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</si>
  <si>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</si>
  <si>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</si>
  <si>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</si>
  <si>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</si>
  <si>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</si>
  <si>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</si>
  <si>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</si>
  <si>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</si>
  <si>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</si>
  <si>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</si>
  <si>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</si>
  <si>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</si>
  <si>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</si>
  <si>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</si>
  <si>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</si>
  <si>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</si>
  <si>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</si>
  <si>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</si>
  <si>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</si>
  <si>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</si>
  <si>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</si>
  <si>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</si>
  <si>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</si>
  <si>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</si>
  <si>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</si>
  <si>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</si>
  <si>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№1 им.Г.С.Фатеева</t>
  </si>
  <si>
    <t xml:space="preserve">и.о.директора </t>
  </si>
  <si>
    <t>Е.С.Борисова</t>
  </si>
  <si>
    <t>омлет натуральный</t>
  </si>
  <si>
    <t>икра кабачковая</t>
  </si>
  <si>
    <t>хлеб целебный йодообогащенный</t>
  </si>
  <si>
    <t>масло сливочное</t>
  </si>
  <si>
    <t>кофейный напиток с молоком</t>
  </si>
  <si>
    <t>яблоко</t>
  </si>
  <si>
    <t>шницель из мяса говядины</t>
  </si>
  <si>
    <t>гарнир рагу из овощей</t>
  </si>
  <si>
    <t>хлеб пшеничный</t>
  </si>
  <si>
    <t>банан</t>
  </si>
  <si>
    <t>чай с сахаром</t>
  </si>
  <si>
    <t>200\15</t>
  </si>
  <si>
    <t>мясо-птицы бройлера тушеное в соусе красном основном</t>
  </si>
  <si>
    <t>100\50</t>
  </si>
  <si>
    <t>290\7</t>
  </si>
  <si>
    <t>гарнир картофель отварной</t>
  </si>
  <si>
    <t>чай с лимоном</t>
  </si>
  <si>
    <t>200\15\7</t>
  </si>
  <si>
    <t>запеканка из творога со сгущенным молоком</t>
  </si>
  <si>
    <t>200\20</t>
  </si>
  <si>
    <t>223\330</t>
  </si>
  <si>
    <t>какао с молоком</t>
  </si>
  <si>
    <t>рыба с\м (минтай) припущенная</t>
  </si>
  <si>
    <t>гарнир из крупы ячневой</t>
  </si>
  <si>
    <t>302\2015</t>
  </si>
  <si>
    <t>сыр российский</t>
  </si>
  <si>
    <t>гарнир из макаронных изделий отварных с маслом</t>
  </si>
  <si>
    <t>202\203</t>
  </si>
  <si>
    <t>каша жидая молочная из манной крупы</t>
  </si>
  <si>
    <t>200\10</t>
  </si>
  <si>
    <t>запеканка из творога с джемом</t>
  </si>
  <si>
    <t>гуляш из мяса говядины</t>
  </si>
  <si>
    <t>100\100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</si>
</sst>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3" sqref="K14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140</v>
      </c>
      <c r="G6" s="40">
        <v>14.42</v>
      </c>
      <c r="H6" s="40">
        <v>23.8</v>
      </c>
      <c r="I6" s="40">
        <v>2.2400000000000002</v>
      </c>
      <c r="J6" s="40">
        <v>240</v>
      </c>
      <c r="K6" s="41">
        <v>210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60</v>
      </c>
      <c r="G7" s="43">
        <v>0.72</v>
      </c>
      <c r="H7" s="43">
        <v>2.83</v>
      </c>
      <c r="I7" s="43">
        <v>4.63</v>
      </c>
      <c r="J7" s="43">
        <v>46.8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3.17</v>
      </c>
      <c r="H8" s="43">
        <v>2.68</v>
      </c>
      <c r="I8" s="43">
        <v>15.9</v>
      </c>
      <c r="J8" s="43">
        <v>100.6</v>
      </c>
      <c r="K8" s="44">
        <v>379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1.85</v>
      </c>
      <c r="H9" s="43">
        <v>0.65</v>
      </c>
      <c r="I9" s="43">
        <v>12.56</v>
      </c>
      <c r="J9" s="43">
        <v>64.33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21.040000000000003</v>
      </c>
      <c r="H13" s="19">
        <f t="shared" si="0"/>
        <v>38.010000000000005</v>
      </c>
      <c r="I13" s="19">
        <f t="shared" si="0"/>
        <v>55.06</v>
      </c>
      <c r="J13" s="19">
        <f t="shared" si="0"/>
        <v>611.73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640</v>
      </c>
      <c r="G24" s="32">
        <f t="shared" ref="G24:J24" si="4">G13+G23</f>
        <v>21.040000000000003</v>
      </c>
      <c r="H24" s="32">
        <f t="shared" si="4"/>
        <v>38.010000000000005</v>
      </c>
      <c r="I24" s="32">
        <f t="shared" si="4"/>
        <v>55.06</v>
      </c>
      <c r="J24" s="32">
        <f t="shared" si="4"/>
        <v>611.73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16.5</v>
      </c>
      <c r="H25" s="40">
        <v>24.2</v>
      </c>
      <c r="I25" s="40">
        <v>14.33</v>
      </c>
      <c r="J25" s="40">
        <v>344</v>
      </c>
      <c r="K25" s="41">
        <v>268</v>
      </c>
      <c r="L25" s="40"/>
    </row>
    <row r="26" spans="1:12" ht="15">
      <c r="A26" s="14"/>
      <c r="B26" s="15"/>
      <c r="C26" s="11"/>
      <c r="D26" s="6"/>
      <c r="E26" s="42" t="s">
        <v>49</v>
      </c>
      <c r="F26" s="43">
        <v>200</v>
      </c>
      <c r="G26" s="43">
        <v>3.01</v>
      </c>
      <c r="H26" s="43">
        <v>7.11</v>
      </c>
      <c r="I26" s="43">
        <v>13.44</v>
      </c>
      <c r="J26" s="43">
        <v>138</v>
      </c>
      <c r="K26" s="44">
        <v>143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 t="s">
        <v>53</v>
      </c>
      <c r="G27" s="43">
        <v>0.2</v>
      </c>
      <c r="H27" s="43">
        <v>0</v>
      </c>
      <c r="I27" s="43">
        <v>13.4</v>
      </c>
      <c r="J27" s="43">
        <v>52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2.4700000000000002</v>
      </c>
      <c r="H28" s="43">
        <v>0.87</v>
      </c>
      <c r="I28" s="43">
        <v>16.75</v>
      </c>
      <c r="J28" s="43">
        <v>85.77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250</v>
      </c>
      <c r="G29" s="43">
        <v>3</v>
      </c>
      <c r="H29" s="43">
        <v>1</v>
      </c>
      <c r="I29" s="43">
        <v>42</v>
      </c>
      <c r="J29" s="43">
        <v>192</v>
      </c>
      <c r="K29" s="44"/>
      <c r="L29" s="43"/>
    </row>
    <row r="30" spans="1:12" ht="15">
      <c r="A30" s="14"/>
      <c r="B30" s="15"/>
      <c r="C30" s="11"/>
      <c r="D30" s="6"/>
      <c r="E30" s="42" t="s">
        <v>45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14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25.259999999999994</v>
      </c>
      <c r="H32" s="19">
        <f t="shared" ref="H32" si="7">SUM(H25:H31)</f>
        <v>40.43</v>
      </c>
      <c r="I32" s="19">
        <f t="shared" ref="I32" si="8">SUM(I25:I31)</f>
        <v>100.05</v>
      </c>
      <c r="J32" s="19">
        <f t="shared" ref="J32:L32" si="9">SUM(J25:J31)</f>
        <v>877.77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25.259999999999994</v>
      </c>
      <c r="H43" s="32">
        <f t="shared" ref="H43" si="15">H32+H42</f>
        <v>40.43</v>
      </c>
      <c r="I43" s="32">
        <f t="shared" ref="I43" si="16">I32+I42</f>
        <v>100.05</v>
      </c>
      <c r="J43" s="32">
        <f t="shared" ref="J43:L43" si="17">J32+J42</f>
        <v>877.77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 t="s">
        <v>55</v>
      </c>
      <c r="G44" s="40">
        <v>11.7</v>
      </c>
      <c r="H44" s="40">
        <v>10.7</v>
      </c>
      <c r="I44" s="40">
        <v>2.9</v>
      </c>
      <c r="J44" s="40">
        <v>155.80000000000001</v>
      </c>
      <c r="K44" s="41" t="s">
        <v>56</v>
      </c>
      <c r="L44" s="40"/>
    </row>
    <row r="45" spans="1:12" ht="15">
      <c r="A45" s="23"/>
      <c r="B45" s="15"/>
      <c r="C45" s="11"/>
      <c r="D45" s="6"/>
      <c r="E45" s="42" t="s">
        <v>57</v>
      </c>
      <c r="F45" s="43">
        <v>200</v>
      </c>
      <c r="G45" s="43">
        <v>4.1100000000000003</v>
      </c>
      <c r="H45" s="43">
        <v>9.32</v>
      </c>
      <c r="I45" s="43">
        <v>27.79</v>
      </c>
      <c r="J45" s="43">
        <v>222.62</v>
      </c>
      <c r="K45" s="44">
        <v>125</v>
      </c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 t="s">
        <v>59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45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18.489999999999998</v>
      </c>
      <c r="H51" s="19">
        <f t="shared" ref="H51" si="19">SUM(H44:H50)</f>
        <v>28.16</v>
      </c>
      <c r="I51" s="19">
        <f t="shared" ref="I51" si="20">SUM(I44:I50)</f>
        <v>62.77</v>
      </c>
      <c r="J51" s="19">
        <f t="shared" ref="J51:L51" si="21">SUM(J44:J50)</f>
        <v>592.19000000000005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250</v>
      </c>
      <c r="G62" s="32">
        <f t="shared" ref="G62" si="26">G51+G61</f>
        <v>18.489999999999998</v>
      </c>
      <c r="H62" s="32">
        <f t="shared" ref="H62" si="27">H51+H61</f>
        <v>28.16</v>
      </c>
      <c r="I62" s="32">
        <f t="shared" ref="I62" si="28">I51+I61</f>
        <v>62.77</v>
      </c>
      <c r="J62" s="32">
        <f t="shared" ref="J62:L62" si="29">J51+J61</f>
        <v>592.19000000000005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 t="s">
        <v>61</v>
      </c>
      <c r="G63" s="40">
        <v>21.8</v>
      </c>
      <c r="H63" s="40">
        <v>17.72</v>
      </c>
      <c r="I63" s="40">
        <v>60.72</v>
      </c>
      <c r="J63" s="40">
        <v>404</v>
      </c>
      <c r="K63" s="41" t="s">
        <v>62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1.85</v>
      </c>
      <c r="H66" s="43">
        <v>0.65</v>
      </c>
      <c r="I66" s="43">
        <v>12.56</v>
      </c>
      <c r="J66" s="43">
        <v>64.33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/>
    </row>
    <row r="68" spans="1:12" ht="15">
      <c r="A68" s="23"/>
      <c r="B68" s="15"/>
      <c r="C68" s="11"/>
      <c r="D68" s="6"/>
      <c r="E68" s="42" t="s">
        <v>45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28.610000000000003</v>
      </c>
      <c r="H70" s="19">
        <f t="shared" ref="H70" si="31">SUM(H63:H69)</f>
        <v>29.959999999999997</v>
      </c>
      <c r="I70" s="19">
        <f t="shared" ref="I70" si="32">SUM(I63:I69)</f>
        <v>110.59</v>
      </c>
      <c r="J70" s="19">
        <f t="shared" ref="J70:L70" si="33">SUM(J63:J69)</f>
        <v>746.93000000000006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440</v>
      </c>
      <c r="G81" s="32">
        <f t="shared" ref="G81" si="38">G70+G80</f>
        <v>28.610000000000003</v>
      </c>
      <c r="H81" s="32">
        <f t="shared" ref="H81" si="39">H70+H80</f>
        <v>29.959999999999997</v>
      </c>
      <c r="I81" s="32">
        <f t="shared" ref="I81" si="40">I70+I80</f>
        <v>110.59</v>
      </c>
      <c r="J81" s="32">
        <f t="shared" ref="J81:L81" si="41">J70+J80</f>
        <v>746.93000000000006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100</v>
      </c>
      <c r="G82" s="40">
        <v>14.2</v>
      </c>
      <c r="H82" s="40">
        <v>7.89</v>
      </c>
      <c r="I82" s="40">
        <v>60.7</v>
      </c>
      <c r="J82" s="40">
        <v>138.5</v>
      </c>
      <c r="K82" s="41">
        <v>227</v>
      </c>
      <c r="L82" s="40"/>
    </row>
    <row r="83" spans="1:12" ht="15">
      <c r="A83" s="23"/>
      <c r="B83" s="15"/>
      <c r="C83" s="11"/>
      <c r="D83" s="6"/>
      <c r="E83" s="42" t="s">
        <v>65</v>
      </c>
      <c r="F83" s="43">
        <v>200</v>
      </c>
      <c r="G83" s="43">
        <v>4.08</v>
      </c>
      <c r="H83" s="43">
        <v>6.02</v>
      </c>
      <c r="I83" s="43">
        <v>40.74</v>
      </c>
      <c r="J83" s="43">
        <v>233.46</v>
      </c>
      <c r="K83" s="44" t="s">
        <v>66</v>
      </c>
      <c r="L83" s="43"/>
    </row>
    <row r="84" spans="1:12" ht="15">
      <c r="A84" s="23"/>
      <c r="B84" s="15"/>
      <c r="C84" s="11"/>
      <c r="D84" s="7" t="s">
        <v>22</v>
      </c>
      <c r="E84" s="42" t="s">
        <v>52</v>
      </c>
      <c r="F84" s="43" t="s">
        <v>53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45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21.029999999999998</v>
      </c>
      <c r="H89" s="19">
        <f t="shared" ref="H89" si="43">SUM(H82:H88)</f>
        <v>22.03</v>
      </c>
      <c r="I89" s="19">
        <f t="shared" ref="I89" si="44">SUM(I82:I88)</f>
        <v>131.72</v>
      </c>
      <c r="J89" s="19">
        <f t="shared" ref="J89:L89" si="45">SUM(J82:J88)</f>
        <v>575.73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350</v>
      </c>
      <c r="G100" s="32">
        <f t="shared" ref="G100" si="50">G89+G99</f>
        <v>21.029999999999998</v>
      </c>
      <c r="H100" s="32">
        <f t="shared" ref="H100" si="51">H89+H99</f>
        <v>22.03</v>
      </c>
      <c r="I100" s="32">
        <f t="shared" ref="I100" si="52">I89+I99</f>
        <v>131.72</v>
      </c>
      <c r="J100" s="32">
        <f t="shared" ref="J100:L100" si="53">J89+J99</f>
        <v>575.73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140</v>
      </c>
      <c r="G101" s="40">
        <v>14.42</v>
      </c>
      <c r="H101" s="40">
        <v>23.8</v>
      </c>
      <c r="I101" s="40">
        <v>2.2400000000000002</v>
      </c>
      <c r="J101" s="40">
        <v>240</v>
      </c>
      <c r="K101" s="41">
        <v>210</v>
      </c>
      <c r="L101" s="40"/>
    </row>
    <row r="102" spans="1:12" ht="15">
      <c r="A102" s="23"/>
      <c r="B102" s="15"/>
      <c r="C102" s="11"/>
      <c r="D102" s="6"/>
      <c r="E102" s="42" t="s">
        <v>43</v>
      </c>
      <c r="F102" s="43">
        <v>60</v>
      </c>
      <c r="G102" s="43">
        <v>0.72</v>
      </c>
      <c r="H102" s="43">
        <v>2.83</v>
      </c>
      <c r="I102" s="43">
        <v>4.63</v>
      </c>
      <c r="J102" s="43">
        <v>46.8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 t="s">
        <v>59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/>
    </row>
    <row r="107" spans="1:12" ht="15">
      <c r="A107" s="23"/>
      <c r="B107" s="15"/>
      <c r="C107" s="11"/>
      <c r="D107" s="6"/>
      <c r="E107" s="42" t="s">
        <v>67</v>
      </c>
      <c r="F107" s="43">
        <v>15</v>
      </c>
      <c r="G107" s="43">
        <v>3.4</v>
      </c>
      <c r="H107" s="43">
        <v>4.4000000000000004</v>
      </c>
      <c r="I107" s="43">
        <v>0</v>
      </c>
      <c r="J107" s="43">
        <v>54</v>
      </c>
      <c r="K107" s="44">
        <v>15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455</v>
      </c>
      <c r="G108" s="19">
        <f t="shared" ref="G108:J108" si="54">SUM(G101:G107)</f>
        <v>21.4</v>
      </c>
      <c r="H108" s="19">
        <f t="shared" si="54"/>
        <v>39.75</v>
      </c>
      <c r="I108" s="19">
        <f t="shared" si="54"/>
        <v>54.360000000000007</v>
      </c>
      <c r="J108" s="19">
        <f t="shared" si="54"/>
        <v>627.13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455</v>
      </c>
      <c r="G119" s="32">
        <f t="shared" ref="G119" si="58">G108+G118</f>
        <v>21.4</v>
      </c>
      <c r="H119" s="32">
        <f t="shared" ref="H119" si="59">H108+H118</f>
        <v>39.75</v>
      </c>
      <c r="I119" s="32">
        <f t="shared" ref="I119" si="60">I108+I118</f>
        <v>54.360000000000007</v>
      </c>
      <c r="J119" s="32">
        <f t="shared" ref="J119:L119" si="61">J108+J118</f>
        <v>627.13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100</v>
      </c>
      <c r="G120" s="40">
        <v>16.5</v>
      </c>
      <c r="H120" s="40">
        <v>24.2</v>
      </c>
      <c r="I120" s="40">
        <v>14.33</v>
      </c>
      <c r="J120" s="40">
        <v>344</v>
      </c>
      <c r="K120" s="41">
        <v>268</v>
      </c>
      <c r="L120" s="40"/>
    </row>
    <row r="121" spans="1:12" ht="15">
      <c r="A121" s="14"/>
      <c r="B121" s="15"/>
      <c r="C121" s="11"/>
      <c r="D121" s="6"/>
      <c r="E121" s="42" t="s">
        <v>68</v>
      </c>
      <c r="F121" s="43">
        <v>200</v>
      </c>
      <c r="G121" s="43">
        <v>7.3</v>
      </c>
      <c r="H121" s="43">
        <v>7.72</v>
      </c>
      <c r="I121" s="43">
        <v>40.549999999999997</v>
      </c>
      <c r="J121" s="43">
        <v>260.88</v>
      </c>
      <c r="K121" s="44" t="s">
        <v>69</v>
      </c>
      <c r="L121" s="43"/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45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30.43</v>
      </c>
      <c r="H127" s="19">
        <f t="shared" si="62"/>
        <v>43.58</v>
      </c>
      <c r="I127" s="19">
        <f t="shared" si="62"/>
        <v>89.339999999999989</v>
      </c>
      <c r="J127" s="19">
        <f t="shared" si="62"/>
        <v>875.25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30.43</v>
      </c>
      <c r="H138" s="32">
        <f t="shared" ref="H138" si="67">H127+H137</f>
        <v>43.58</v>
      </c>
      <c r="I138" s="32">
        <f t="shared" ref="I138" si="68">I127+I137</f>
        <v>89.339999999999989</v>
      </c>
      <c r="J138" s="32">
        <f t="shared" ref="J138:L138" si="69">J127+J137</f>
        <v>875.25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 t="s">
        <v>71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51</v>
      </c>
      <c r="F143" s="43">
        <v>250</v>
      </c>
      <c r="G143" s="43">
        <v>3</v>
      </c>
      <c r="H143" s="43">
        <v>1</v>
      </c>
      <c r="I143" s="43">
        <v>42</v>
      </c>
      <c r="J143" s="43">
        <v>192</v>
      </c>
      <c r="K143" s="44"/>
      <c r="L143" s="43"/>
    </row>
    <row r="144" spans="1:12" ht="15">
      <c r="A144" s="23"/>
      <c r="B144" s="15"/>
      <c r="C144" s="11"/>
      <c r="D144" s="6"/>
      <c r="E144" s="42" t="s">
        <v>67</v>
      </c>
      <c r="F144" s="43">
        <v>15</v>
      </c>
      <c r="G144" s="43">
        <v>3.4</v>
      </c>
      <c r="H144" s="43">
        <v>4.4000000000000004</v>
      </c>
      <c r="I144" s="43">
        <v>0</v>
      </c>
      <c r="J144" s="43">
        <v>54</v>
      </c>
      <c r="K144" s="44">
        <v>15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 t="shared" ref="G146:J146" si="70">SUM(G139:G145)</f>
        <v>17.53</v>
      </c>
      <c r="H146" s="19">
        <f t="shared" si="70"/>
        <v>19.450000000000003</v>
      </c>
      <c r="I146" s="19">
        <f t="shared" si="70"/>
        <v>102.84</v>
      </c>
      <c r="J146" s="19">
        <f t="shared" si="70"/>
        <v>661.93000000000006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495</v>
      </c>
      <c r="G157" s="32">
        <f t="shared" ref="G157" si="74">G146+G156</f>
        <v>17.53</v>
      </c>
      <c r="H157" s="32">
        <f t="shared" ref="H157" si="75">H146+H156</f>
        <v>19.450000000000003</v>
      </c>
      <c r="I157" s="32">
        <f t="shared" ref="I157" si="76">I146+I156</f>
        <v>102.84</v>
      </c>
      <c r="J157" s="32">
        <f t="shared" ref="J157:L157" si="77">J146+J156</f>
        <v>661.93000000000006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 t="s">
        <v>61</v>
      </c>
      <c r="G158" s="40">
        <v>21.8</v>
      </c>
      <c r="H158" s="40">
        <v>17.72</v>
      </c>
      <c r="I158" s="40">
        <v>60.72</v>
      </c>
      <c r="J158" s="40">
        <v>404</v>
      </c>
      <c r="K158" s="41" t="s">
        <v>62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58</v>
      </c>
      <c r="F160" s="43" t="s">
        <v>59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/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1.85</v>
      </c>
      <c r="H161" s="43">
        <v>0.65</v>
      </c>
      <c r="I161" s="43">
        <v>12.56</v>
      </c>
      <c r="J161" s="43">
        <v>64.33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47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94</v>
      </c>
      <c r="K162" s="44"/>
      <c r="L162" s="43"/>
    </row>
    <row r="163" spans="1:12" ht="15">
      <c r="A163" s="23"/>
      <c r="B163" s="15"/>
      <c r="C163" s="11"/>
      <c r="D163" s="6"/>
      <c r="E163" s="42" t="s">
        <v>45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24.66</v>
      </c>
      <c r="H165" s="19">
        <f t="shared" si="78"/>
        <v>26.439999999999998</v>
      </c>
      <c r="I165" s="19">
        <f t="shared" si="78"/>
        <v>108.21000000000001</v>
      </c>
      <c r="J165" s="19">
        <f t="shared" si="78"/>
        <v>690.33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240</v>
      </c>
      <c r="G176" s="32">
        <f t="shared" ref="G176" si="82">G165+G175</f>
        <v>24.66</v>
      </c>
      <c r="H176" s="32">
        <f t="shared" ref="H176" si="83">H165+H175</f>
        <v>26.439999999999998</v>
      </c>
      <c r="I176" s="32">
        <f t="shared" ref="I176" si="84">I165+I175</f>
        <v>108.21000000000001</v>
      </c>
      <c r="J176" s="32">
        <f t="shared" ref="J176:L176" si="85">J165+J175</f>
        <v>690.33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 t="s">
        <v>74</v>
      </c>
      <c r="G177" s="40">
        <v>29.1</v>
      </c>
      <c r="H177" s="40">
        <v>33.58</v>
      </c>
      <c r="I177" s="40">
        <v>5.78</v>
      </c>
      <c r="J177" s="40">
        <v>442</v>
      </c>
      <c r="K177" s="41">
        <v>260</v>
      </c>
      <c r="L177" s="40"/>
    </row>
    <row r="178" spans="1:12" ht="15">
      <c r="A178" s="23"/>
      <c r="B178" s="15"/>
      <c r="C178" s="11"/>
      <c r="D178" s="6"/>
      <c r="E178" s="42" t="s">
        <v>57</v>
      </c>
      <c r="F178" s="43">
        <v>200</v>
      </c>
      <c r="G178" s="43">
        <v>4.1100000000000003</v>
      </c>
      <c r="H178" s="43">
        <v>9.32</v>
      </c>
      <c r="I178" s="43">
        <v>27.79</v>
      </c>
      <c r="J178" s="43">
        <v>222.62</v>
      </c>
      <c r="K178" s="44">
        <v>125</v>
      </c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2.4700000000000002</v>
      </c>
      <c r="H180" s="43">
        <v>0.87</v>
      </c>
      <c r="I180" s="43">
        <v>16.75</v>
      </c>
      <c r="J180" s="43">
        <v>85.77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45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39.839999999999996</v>
      </c>
      <c r="H184" s="19">
        <f t="shared" si="86"/>
        <v>54.559999999999995</v>
      </c>
      <c r="I184" s="19">
        <f t="shared" si="86"/>
        <v>68.03</v>
      </c>
      <c r="J184" s="19">
        <f t="shared" si="86"/>
        <v>934.99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450</v>
      </c>
      <c r="G195" s="32">
        <f t="shared" ref="G195" si="90">G184+G194</f>
        <v>39.839999999999996</v>
      </c>
      <c r="H195" s="32">
        <f t="shared" ref="H195" si="91">H184+H194</f>
        <v>54.559999999999995</v>
      </c>
      <c r="I195" s="32">
        <f t="shared" ref="I195" si="92">I184+I194</f>
        <v>68.03</v>
      </c>
      <c r="J195" s="32">
        <f t="shared" ref="J195:L195" si="93">J184+J194</f>
        <v>934.99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24.829000000000001</v>
      </c>
      <c r="H196" s="34">
        <f t="shared" si="94"/>
        <v>34.237000000000002</v>
      </c>
      <c r="I196" s="34">
        <f t="shared" si="94"/>
        <v>88.297000000000011</v>
      </c>
      <c r="J196" s="34">
        <f t="shared" si="94"/>
        <v>719.39799999999991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2022-05-16T14:23:56Z</dcterms:created>
  <dcterms:modified xsi:type="dcterms:W3CDTF">2023-11-01T15:00:23Z</dcterms:modified>
</cp:coreProperties>
</file>